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36" windowWidth="15480" windowHeight="1164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Лист1!$A$1:$E$110</definedName>
  </definedNames>
  <calcPr calcId="124519"/>
</workbook>
</file>

<file path=xl/calcChain.xml><?xml version="1.0" encoding="utf-8"?>
<calcChain xmlns="http://schemas.openxmlformats.org/spreadsheetml/2006/main">
  <c r="D18" i="1"/>
  <c r="D95"/>
  <c r="D101"/>
  <c r="D105"/>
  <c r="D90" l="1"/>
  <c r="D88" s="1"/>
  <c r="D86" s="1"/>
  <c r="D109" l="1"/>
</calcChain>
</file>

<file path=xl/sharedStrings.xml><?xml version="1.0" encoding="utf-8"?>
<sst xmlns="http://schemas.openxmlformats.org/spreadsheetml/2006/main" count="115" uniqueCount="114">
  <si>
    <t>Наименование</t>
  </si>
  <si>
    <t>Код дохода</t>
  </si>
  <si>
    <t>Сумма</t>
  </si>
  <si>
    <t>НАЛОГОВЫЕ И НЕНАЛОГОВЫЕ ДОХОДЫ</t>
  </si>
  <si>
    <t>НАЛОГИ НА ПРИБЫЛЬ, ДОХОДЫ</t>
  </si>
  <si>
    <t>Налог на доходы физических лиц</t>
  </si>
  <si>
    <t>НАЛОГИ НА СОВОКУПНЫЙ ДОХОД</t>
  </si>
  <si>
    <t>Единый сельскохозяйственный налог</t>
  </si>
  <si>
    <t>НАЛОГИ НА ИМУЩЕСТВО</t>
  </si>
  <si>
    <t>Налог на имущество физических лиц</t>
  </si>
  <si>
    <t xml:space="preserve">Налог на игорный бизнес                                                                                                                   </t>
  </si>
  <si>
    <t>Земельный налог</t>
  </si>
  <si>
    <t>ДОХОДЫ ОТ ИСПОЛЬЗОВАНИЯ ИМУЩЕСТВА, НАХОДЯЩЕГОСЯ В ГОСУДАРСТВЕННОЙ И МУНИЦИПАЛЬНОЙ СОБСТВЕННОСТИ</t>
  </si>
  <si>
    <t>ДОХОДЫ ОТ ПРОДАЖИ МАТЕРИАЛЬНЫХ И НЕМАТЕРИАЛЬНЫХ АКТИВОВ</t>
  </si>
  <si>
    <t>ШТРАФЫ, САНКЦИИ, ВОЗМЕЩЕНИЕ УЩЕРБА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</si>
  <si>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</si>
  <si>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</si>
  <si>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к решению Чистопольского  городского</t>
  </si>
  <si>
    <t>муниципального образования "Город Чистополь"</t>
  </si>
  <si>
    <t xml:space="preserve">Чистопольского муниципального района </t>
  </si>
  <si>
    <t>Республики Татарстан</t>
  </si>
  <si>
    <t>ВСЕГО ДОХОДОВ</t>
  </si>
  <si>
    <t xml:space="preserve">бюджета муниципального образования "Город Чистополь" </t>
  </si>
  <si>
    <t xml:space="preserve">Чистопольского муниципального района Республики Татарстан </t>
  </si>
  <si>
    <t>1 00 00000 00 0000 000</t>
  </si>
  <si>
    <t>1 01 00000 00 0000 000</t>
  </si>
  <si>
    <t>1 01 02000 01 0000 110</t>
  </si>
  <si>
    <t>1 05 00000 00 0000 000</t>
  </si>
  <si>
    <t>1 05 03000 01 0000 110</t>
  </si>
  <si>
    <t>1 06 00000 00 0000 000</t>
  </si>
  <si>
    <t>1 06 01000 00 0000 110</t>
  </si>
  <si>
    <t>1 06 05000 02 0000 110</t>
  </si>
  <si>
    <t xml:space="preserve">1 06 06000 00 0000 110 </t>
  </si>
  <si>
    <t xml:space="preserve">1 11 05000 00 0000 120 </t>
  </si>
  <si>
    <t>1 11 00000 00 0000 000</t>
  </si>
  <si>
    <t>Доходы, получаемые в виде арендной платы за  передачу в возмездное пользование 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учреждений, в том числе казенных)</t>
  </si>
  <si>
    <t>1 14  06000 00 0000 430</t>
  </si>
  <si>
    <t>1 14 00000 00 0000 000</t>
  </si>
  <si>
    <t>1 16 00000 00 0000 000</t>
  </si>
  <si>
    <t>Денежные взыскания (штрафы), установленные законами субъектов Российской Федерации за несоблюдение муниципальных правовых актов</t>
  </si>
  <si>
    <t>1 16 51000 02 0000 140</t>
  </si>
  <si>
    <t>2 02 00000 00 0000 000</t>
  </si>
  <si>
    <t>2 00 00000 00 0000 000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</si>
  <si>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</si>
  <si>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1 01 02010 01 0000 110</t>
  </si>
  <si>
    <t xml:space="preserve"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 </t>
  </si>
  <si>
    <t>1 01 02020 01 0000 110</t>
  </si>
  <si>
    <t>1 05 03010 01 0000 110</t>
  </si>
  <si>
    <t xml:space="preserve">Налог на имущество физических лиц, взимаемый по ставкам, применяемым к объектам налогообложения, расположенным в границах городских поселений </t>
  </si>
  <si>
    <t>1 06 01030 13 0000 110</t>
  </si>
  <si>
    <t>Земельный налог с организаций</t>
  </si>
  <si>
    <t>1 06 06030 03 0000 110</t>
  </si>
  <si>
    <t>Земельный налог с физических лиц</t>
  </si>
  <si>
    <t>1 06 06040 00 0000 110</t>
  </si>
  <si>
    <t>Доходы, получаемые в виде арендной платы за 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</si>
  <si>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1 11 05010 00 0000 120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</si>
  <si>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 государственных внебюджетных фондов и созданных ими  учреждений (за исключением имущества  бюджетных и автономных учреждений)</t>
  </si>
  <si>
    <t>1 11 05030 00 0000 120</t>
  </si>
  <si>
    <t xml:space="preserve">Доходы от продажи земельных участков, государственная собственность на которые не разграничена </t>
  </si>
  <si>
    <t xml:space="preserve">1 14  06010 00 0000 430  </t>
  </si>
  <si>
    <t>Денежные взыскания (штрафы), установленные законами субъектов Российской Федерации за несоблюдение муниципальных правовых актов, зачисляемые в бюджеты поселений</t>
  </si>
  <si>
    <t>1 16 51040 02 0000 140</t>
  </si>
  <si>
    <t xml:space="preserve">Дотации бюджетам городских поселений </t>
  </si>
  <si>
    <t xml:space="preserve">Дотации бюджетам городских поселений на выравнивание бюджетной обеспеченности </t>
  </si>
  <si>
    <t xml:space="preserve">Доходы от продажи земельных участков, находящихся в  государственной собственности </t>
  </si>
  <si>
    <t xml:space="preserve"> (тыс.руб.)</t>
  </si>
  <si>
    <t>2 02 15001 13 0000 151</t>
  </si>
  <si>
    <t>2 02 15000 00 0000 151</t>
  </si>
  <si>
    <t>Приложение № 2</t>
  </si>
  <si>
    <t xml:space="preserve">Совета "О внесении изменений в бюджет </t>
  </si>
  <si>
    <t xml:space="preserve">на 2018 год и плановый период 2019-2020 годов" </t>
  </si>
  <si>
    <t xml:space="preserve"> на 2018 год</t>
  </si>
  <si>
    <t>Денежные взыскания (штрафы) за нарушение бюджетного законодательства Российской Федерации</t>
  </si>
  <si>
    <t xml:space="preserve">1 16 18000 00 0000 140 </t>
  </si>
  <si>
    <t>Денежные взыскания (штрафы) за нарушение бюджетного законодательства (в части бюджетов городских поселений)</t>
  </si>
  <si>
    <t>1 16 18050 13 0000 140</t>
  </si>
  <si>
    <t xml:space="preserve">Денежные взыскания (штрафы) и иные суммы, взыскиваемые с лиц, виновных в совершении преступлений, и в возмещение ущерба имуществу    </t>
  </si>
  <si>
    <t xml:space="preserve">1 16 21000 00 0000 140 </t>
  </si>
  <si>
    <t xml:space="preserve">Денежные взыскания (штрафы) и иные суммы, взыскиваемые с лиц, виновных в совершении преступлений, и в возмещение ущерба имуществу, зачисляемые в бюджеты городских поселений    </t>
  </si>
  <si>
    <t>1 16 21050 13 0000 140</t>
  </si>
  <si>
    <t xml:space="preserve">Денежные взыскания (штрафы) за нарушение законодательства Российской Федерации о контрактной системе в сфере закупок товаров, работ, услуг  для обеспечения государственных и муниципальных нужд  </t>
  </si>
  <si>
    <t>1 16 33000 00 0000 140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</si>
  <si>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 для обеспечения государственных и муниципальных нужд  для  нужд городских поселений</t>
  </si>
  <si>
    <t>1 16 33050 13 0000 140</t>
  </si>
  <si>
    <t>ДОХОДЫ ОТ ОКАЗАНИЯ ПЛАТНЫХ УСЛУГ (РАБОТ) И КОМПЕНСАЦИИ ЗАТРАТ ГОСУДАРСТВА</t>
  </si>
  <si>
    <t>1 13 00000 00 0000 000</t>
  </si>
  <si>
    <t>Доходы от компенсации затрат государства</t>
  </si>
  <si>
    <t>1 13 02000 00 0000 130</t>
  </si>
  <si>
    <t>Прочие доходы от компенсации затрат бюджетов городских поселений</t>
  </si>
  <si>
    <t>1 13 02995 13 0000 130</t>
  </si>
  <si>
    <t>Межбюджетные трансферты, передаваемые бюджетам городских поселений для компенсации дополнительных расходов, возникших в результате решений, принятых органами власти другого уровня</t>
  </si>
  <si>
    <t>2 02 45160 13 0000 151</t>
  </si>
  <si>
    <t>№ ___  от _________________</t>
  </si>
  <si>
    <t>Объем прогнозируемых доходов</t>
  </si>
  <si>
    <t>Иные межбюджетные трансферты</t>
  </si>
  <si>
    <t>2.02.40000.00.0000.151</t>
  </si>
  <si>
    <t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</si>
  <si>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>2.18.00000.00.0000.000</t>
  </si>
  <si>
    <t>Доходы бюджетов городских поселений от возврата бюджетными учреждениями остатков субсидий прошлых лет</t>
  </si>
  <si>
    <t>2.18.05010.13.0000.180</t>
  </si>
  <si>
    <t>ВОЗВРАТ ОСТАТКОВ СУБСИДИЙ, СУБВЕНЦИЙ И ИНЫХ МЕЖБЮДЖЕТНЫХ ТРАНСФЕРТОВ, ИМЕЮЩИХ ЦЕЛЕВОЕ НАЗНАЧЕНИЕ, ПРОШЛЫХ ЛЕТ</t>
  </si>
  <si>
    <t>2.19.00000.00.0000.000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</si>
  <si>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поселений</t>
  </si>
  <si>
    <t>2.19.60010.13.0000.151</t>
  </si>
  <si>
    <t>Межбюджетные трансферты, передаваемые бюджетам городских поселений на премирование победитилей Всероссийского конкурса "Лучшая муниципальная практика"</t>
  </si>
  <si>
    <t>2 02 45399 13 0000 151</t>
  </si>
  <si>
    <t>Доходы от перечисления части прибыли ,остающейся после уплаты налогов и иных обязательных платежей муниципальных унитарных предприятий,созданных городскими поселениями</t>
  </si>
  <si>
    <t>1 11 07015 13 0000 120</t>
  </si>
  <si>
    <t>Средства,получаемые от передачи имущества,находящегося в собственности городских поселений(за исключением имущества муниципальных бюджетных и автономных учреждений ,а также имущества муниципальных унитарных предприятий,в том числе казенных),в залог,в доверительное управление</t>
  </si>
  <si>
    <t>1 11 08050 13 0000 120</t>
  </si>
  <si>
    <t>Платежи от государственных и муниципальных унитарных предприятий</t>
  </si>
  <si>
    <t>1 11 07000 00 0000 120</t>
  </si>
  <si>
    <t>Средства,получаемые от передачи имущества,находящегося в государственной и муниципальной собственности(за исключением имущества бюджетных и автономных учреждений , а также имущества государственных и муниципальных унитарных предприятий, в том числе казенных),в залог,в доверительное управление</t>
  </si>
  <si>
    <t>1 11 08000 00 0000 120</t>
  </si>
</sst>
</file>

<file path=xl/styles.xml><?xml version="1.0" encoding="utf-8"?>
<styleSheet xmlns="http://schemas.openxmlformats.org/spreadsheetml/2006/main">
  <numFmts count="3">
    <numFmt numFmtId="164" formatCode="0.0"/>
    <numFmt numFmtId="165" formatCode="#,##0.0"/>
    <numFmt numFmtId="166" formatCode="?"/>
  </numFmts>
  <fonts count="7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0" borderId="0" xfId="0" applyFont="1" applyFill="1" applyAlignment="1">
      <alignment horizontal="right"/>
    </xf>
    <xf numFmtId="0" fontId="2" fillId="0" borderId="0" xfId="0" applyFont="1" applyFill="1" applyAlignment="1">
      <alignment horizontal="right"/>
    </xf>
    <xf numFmtId="0" fontId="2" fillId="0" borderId="0" xfId="0" applyFont="1" applyFill="1"/>
    <xf numFmtId="0" fontId="6" fillId="0" borderId="0" xfId="0" applyFont="1" applyFill="1"/>
    <xf numFmtId="165" fontId="6" fillId="0" borderId="0" xfId="0" applyNumberFormat="1" applyFont="1" applyFill="1" applyAlignment="1">
      <alignment horizontal="center"/>
    </xf>
    <xf numFmtId="49" fontId="3" fillId="0" borderId="0" xfId="0" applyNumberFormat="1" applyFont="1" applyBorder="1" applyAlignment="1" applyProtection="1">
      <alignment horizontal="left" vertical="center" wrapText="1"/>
    </xf>
    <xf numFmtId="0" fontId="2" fillId="0" borderId="0" xfId="0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justify" wrapText="1"/>
    </xf>
    <xf numFmtId="0" fontId="4" fillId="0" borderId="0" xfId="0" applyFont="1" applyFill="1" applyAlignment="1">
      <alignment horizontal="justify" wrapText="1"/>
    </xf>
    <xf numFmtId="0" fontId="2" fillId="0" borderId="0" xfId="0" applyFont="1" applyFill="1" applyAlignment="1">
      <alignment horizontal="center"/>
    </xf>
    <xf numFmtId="0" fontId="2" fillId="0" borderId="0" xfId="0" applyFont="1" applyFill="1" applyAlignment="1">
      <alignment horizontal="justify" wrapText="1"/>
    </xf>
    <xf numFmtId="0" fontId="2" fillId="0" borderId="0" xfId="0" applyFont="1" applyFill="1" applyAlignment="1">
      <alignment horizontal="center" wrapText="1"/>
    </xf>
    <xf numFmtId="0" fontId="6" fillId="0" borderId="0" xfId="0" applyFont="1" applyFill="1" applyAlignment="1">
      <alignment horizontal="left" wrapText="1"/>
    </xf>
    <xf numFmtId="0" fontId="6" fillId="0" borderId="0" xfId="0" applyFont="1" applyFill="1" applyAlignment="1">
      <alignment horizontal="center" wrapText="1"/>
    </xf>
    <xf numFmtId="0" fontId="6" fillId="0" borderId="0" xfId="0" applyFont="1" applyFill="1" applyAlignment="1">
      <alignment horizontal="justify" wrapText="1"/>
    </xf>
    <xf numFmtId="165" fontId="6" fillId="0" borderId="0" xfId="0" applyNumberFormat="1" applyFont="1" applyFill="1" applyAlignment="1">
      <alignment horizontal="center" wrapText="1"/>
    </xf>
    <xf numFmtId="165" fontId="2" fillId="0" borderId="0" xfId="0" applyNumberFormat="1" applyFont="1" applyFill="1" applyAlignment="1">
      <alignment horizontal="center" wrapText="1"/>
    </xf>
    <xf numFmtId="49" fontId="1" fillId="0" borderId="0" xfId="0" applyNumberFormat="1" applyFont="1" applyFill="1" applyBorder="1" applyAlignment="1">
      <alignment horizontal="left" vertical="center" wrapText="1"/>
    </xf>
    <xf numFmtId="0" fontId="2" fillId="0" borderId="0" xfId="0" applyFont="1" applyFill="1" applyAlignment="1">
      <alignment wrapText="1"/>
    </xf>
    <xf numFmtId="166" fontId="1" fillId="0" borderId="0" xfId="0" applyNumberFormat="1" applyFont="1" applyFill="1" applyBorder="1" applyAlignment="1">
      <alignment horizontal="left" vertical="center" wrapText="1"/>
    </xf>
    <xf numFmtId="164" fontId="6" fillId="0" borderId="0" xfId="0" applyNumberFormat="1" applyFont="1" applyFill="1" applyAlignment="1">
      <alignment horizontal="center" wrapText="1"/>
    </xf>
    <xf numFmtId="164" fontId="2" fillId="0" borderId="0" xfId="0" applyNumberFormat="1" applyFont="1" applyFill="1" applyAlignment="1">
      <alignment horizontal="center" wrapText="1"/>
    </xf>
    <xf numFmtId="2" fontId="6" fillId="0" borderId="0" xfId="0" applyNumberFormat="1" applyFont="1" applyFill="1" applyAlignment="1">
      <alignment horizontal="center" wrapText="1"/>
    </xf>
    <xf numFmtId="2" fontId="2" fillId="0" borderId="0" xfId="0" applyNumberFormat="1" applyFont="1" applyFill="1" applyAlignment="1">
      <alignment horizontal="center" wrapText="1"/>
    </xf>
    <xf numFmtId="4" fontId="2" fillId="0" borderId="0" xfId="0" applyNumberFormat="1" applyFont="1" applyFill="1" applyAlignment="1">
      <alignment horizontal="center" wrapText="1"/>
    </xf>
    <xf numFmtId="165" fontId="2" fillId="0" borderId="0" xfId="0" applyNumberFormat="1" applyFont="1" applyFill="1"/>
    <xf numFmtId="0" fontId="2" fillId="0" borderId="0" xfId="0" applyFont="1" applyFill="1" applyAlignment="1">
      <alignment horizontal="justify" wrapText="1"/>
    </xf>
    <xf numFmtId="0" fontId="2" fillId="0" borderId="0" xfId="0" applyFont="1" applyFill="1" applyAlignment="1">
      <alignment horizontal="center" wrapText="1"/>
    </xf>
    <xf numFmtId="0" fontId="1" fillId="0" borderId="0" xfId="0" applyFont="1" applyFill="1" applyAlignment="1">
      <alignment horizontal="right"/>
    </xf>
    <xf numFmtId="0" fontId="1" fillId="0" borderId="0" xfId="0" applyFont="1" applyFill="1" applyBorder="1" applyAlignment="1">
      <alignment horizontal="right"/>
    </xf>
    <xf numFmtId="0" fontId="2" fillId="0" borderId="0" xfId="0" applyFont="1" applyFill="1" applyAlignment="1">
      <alignment horizontal="right"/>
    </xf>
    <xf numFmtId="0" fontId="5" fillId="0" borderId="0" xfId="0" applyFont="1" applyFill="1" applyBorder="1" applyAlignment="1">
      <alignment horizontal="center"/>
    </xf>
    <xf numFmtId="0" fontId="2" fillId="0" borderId="0" xfId="0" applyFont="1" applyFill="1" applyAlignment="1">
      <alignment horizontal="center"/>
    </xf>
    <xf numFmtId="0" fontId="2" fillId="0" borderId="0" xfId="0" applyFont="1" applyFill="1" applyAlignment="1"/>
    <xf numFmtId="0" fontId="2" fillId="0" borderId="0" xfId="0" applyFont="1" applyFill="1" applyAlignment="1">
      <alignment horizontal="justify" wrapText="1"/>
    </xf>
    <xf numFmtId="0" fontId="2" fillId="0" borderId="0" xfId="0" applyFont="1" applyFill="1" applyAlignment="1">
      <alignment horizontal="center" wrapText="1"/>
    </xf>
    <xf numFmtId="0" fontId="2" fillId="0" borderId="1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wrapText="1"/>
    </xf>
    <xf numFmtId="0" fontId="2" fillId="0" borderId="2" xfId="0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1:G115"/>
  <sheetViews>
    <sheetView tabSelected="1" view="pageBreakPreview" topLeftCell="A103" zoomScaleSheetLayoutView="100" workbookViewId="0">
      <selection activeCell="D110" sqref="D110"/>
    </sheetView>
  </sheetViews>
  <sheetFormatPr defaultColWidth="8.88671875" defaultRowHeight="15.6"/>
  <cols>
    <col min="1" max="1" width="0.44140625" style="3" customWidth="1"/>
    <col min="2" max="2" width="54.6640625" style="3" customWidth="1"/>
    <col min="3" max="3" width="27.33203125" style="3" customWidth="1"/>
    <col min="4" max="4" width="17.109375" style="3" customWidth="1"/>
    <col min="5" max="5" width="1.33203125" style="3" customWidth="1"/>
    <col min="6" max="6" width="10.6640625" style="3" customWidth="1"/>
    <col min="7" max="16384" width="8.88671875" style="3"/>
  </cols>
  <sheetData>
    <row r="1" spans="2:5">
      <c r="B1" s="29" t="s">
        <v>68</v>
      </c>
      <c r="C1" s="29"/>
      <c r="D1" s="29"/>
      <c r="E1" s="29"/>
    </row>
    <row r="2" spans="2:5">
      <c r="B2" s="29" t="s">
        <v>17</v>
      </c>
      <c r="C2" s="29"/>
      <c r="D2" s="29"/>
      <c r="E2" s="29"/>
    </row>
    <row r="3" spans="2:5">
      <c r="B3" s="29" t="s">
        <v>69</v>
      </c>
      <c r="C3" s="29"/>
      <c r="D3" s="29"/>
      <c r="E3" s="29"/>
    </row>
    <row r="4" spans="2:5">
      <c r="B4" s="29" t="s">
        <v>18</v>
      </c>
      <c r="C4" s="29"/>
      <c r="D4" s="29"/>
      <c r="E4" s="29"/>
    </row>
    <row r="5" spans="2:5">
      <c r="B5" s="29" t="s">
        <v>19</v>
      </c>
      <c r="C5" s="29"/>
      <c r="D5" s="29"/>
      <c r="E5" s="29"/>
    </row>
    <row r="6" spans="2:5">
      <c r="B6" s="1"/>
      <c r="C6" s="1"/>
      <c r="D6" s="1"/>
      <c r="E6" s="1" t="s">
        <v>20</v>
      </c>
    </row>
    <row r="7" spans="2:5">
      <c r="B7" s="30" t="s">
        <v>70</v>
      </c>
      <c r="C7" s="29"/>
      <c r="D7" s="29"/>
      <c r="E7" s="29"/>
    </row>
    <row r="8" spans="2:5">
      <c r="B8" s="30"/>
      <c r="C8" s="29"/>
      <c r="D8" s="29"/>
      <c r="E8" s="29"/>
    </row>
    <row r="9" spans="2:5">
      <c r="B9" s="29" t="s">
        <v>92</v>
      </c>
      <c r="C9" s="31"/>
      <c r="D9" s="31"/>
      <c r="E9" s="31"/>
    </row>
    <row r="10" spans="2:5">
      <c r="B10" s="1"/>
      <c r="C10" s="2"/>
      <c r="D10" s="2"/>
      <c r="E10" s="2"/>
    </row>
    <row r="11" spans="2:5">
      <c r="B11" s="32" t="s">
        <v>93</v>
      </c>
      <c r="C11" s="33"/>
      <c r="D11" s="33"/>
      <c r="E11" s="33"/>
    </row>
    <row r="12" spans="2:5">
      <c r="B12" s="32" t="s">
        <v>22</v>
      </c>
      <c r="C12" s="34"/>
      <c r="D12" s="34"/>
      <c r="E12" s="34"/>
    </row>
    <row r="13" spans="2:5">
      <c r="B13" s="32" t="s">
        <v>23</v>
      </c>
      <c r="C13" s="33"/>
      <c r="D13" s="33"/>
      <c r="E13" s="33"/>
    </row>
    <row r="14" spans="2:5">
      <c r="B14" s="32" t="s">
        <v>71</v>
      </c>
      <c r="C14" s="33"/>
      <c r="D14" s="33"/>
      <c r="E14" s="33"/>
    </row>
    <row r="15" spans="2:5" ht="16.2" thickBot="1">
      <c r="D15" s="2" t="s">
        <v>65</v>
      </c>
    </row>
    <row r="16" spans="2:5">
      <c r="B16" s="37" t="s">
        <v>0</v>
      </c>
      <c r="C16" s="37" t="s">
        <v>1</v>
      </c>
      <c r="D16" s="39" t="s">
        <v>2</v>
      </c>
    </row>
    <row r="17" spans="2:5" ht="23.25" customHeight="1" thickBot="1">
      <c r="B17" s="38"/>
      <c r="C17" s="38"/>
      <c r="D17" s="40"/>
    </row>
    <row r="18" spans="2:5" ht="33.75" customHeight="1">
      <c r="B18" s="13" t="s">
        <v>3</v>
      </c>
      <c r="C18" s="14" t="s">
        <v>24</v>
      </c>
      <c r="D18" s="16">
        <f>D19+D26+D32+D46+D59+D63+D69</f>
        <v>139630.1</v>
      </c>
    </row>
    <row r="19" spans="2:5" ht="34.5" customHeight="1">
      <c r="B19" s="15" t="s">
        <v>4</v>
      </c>
      <c r="C19" s="14" t="s">
        <v>25</v>
      </c>
      <c r="D19" s="16">
        <v>54159.6</v>
      </c>
    </row>
    <row r="20" spans="2:5" ht="24.75" customHeight="1">
      <c r="B20" s="11" t="s">
        <v>5</v>
      </c>
      <c r="C20" s="12" t="s">
        <v>26</v>
      </c>
      <c r="D20" s="17">
        <v>54159.6</v>
      </c>
    </row>
    <row r="21" spans="2:5" ht="18" customHeight="1">
      <c r="B21" s="11"/>
      <c r="C21" s="12"/>
      <c r="D21" s="17"/>
    </row>
    <row r="22" spans="2:5" ht="93.6">
      <c r="B22" s="18" t="s">
        <v>43</v>
      </c>
      <c r="C22" s="12" t="s">
        <v>44</v>
      </c>
      <c r="D22" s="17">
        <v>53659.6</v>
      </c>
      <c r="E22" s="19"/>
    </row>
    <row r="23" spans="2:5">
      <c r="B23" s="11"/>
      <c r="C23" s="12"/>
      <c r="D23" s="17"/>
      <c r="E23" s="19"/>
    </row>
    <row r="24" spans="2:5" ht="140.4">
      <c r="B24" s="20" t="s">
        <v>45</v>
      </c>
      <c r="C24" s="12" t="s">
        <v>46</v>
      </c>
      <c r="D24" s="17">
        <v>500</v>
      </c>
      <c r="E24" s="19"/>
    </row>
    <row r="25" spans="2:5">
      <c r="B25" s="11"/>
      <c r="C25" s="12"/>
      <c r="D25" s="17"/>
      <c r="E25" s="19"/>
    </row>
    <row r="26" spans="2:5" ht="33" customHeight="1">
      <c r="B26" s="15" t="s">
        <v>6</v>
      </c>
      <c r="C26" s="14" t="s">
        <v>27</v>
      </c>
      <c r="D26" s="21">
        <v>542.70000000000005</v>
      </c>
    </row>
    <row r="27" spans="2:5" ht="15" customHeight="1">
      <c r="B27" s="15"/>
      <c r="C27" s="14"/>
      <c r="D27" s="21"/>
    </row>
    <row r="28" spans="2:5" ht="18.75" customHeight="1">
      <c r="B28" s="11" t="s">
        <v>7</v>
      </c>
      <c r="C28" s="12" t="s">
        <v>28</v>
      </c>
      <c r="D28" s="22">
        <v>542.70000000000005</v>
      </c>
    </row>
    <row r="29" spans="2:5" ht="14.25" customHeight="1">
      <c r="B29" s="11"/>
      <c r="C29" s="12"/>
      <c r="D29" s="22"/>
    </row>
    <row r="30" spans="2:5" ht="18.75" customHeight="1">
      <c r="B30" s="11" t="s">
        <v>7</v>
      </c>
      <c r="C30" s="12" t="s">
        <v>47</v>
      </c>
      <c r="D30" s="22">
        <v>542.70000000000005</v>
      </c>
    </row>
    <row r="31" spans="2:5" ht="13.5" customHeight="1">
      <c r="B31" s="11"/>
      <c r="C31" s="12"/>
      <c r="D31" s="22"/>
    </row>
    <row r="32" spans="2:5" ht="18" customHeight="1">
      <c r="B32" s="15" t="s">
        <v>8</v>
      </c>
      <c r="C32" s="14" t="s">
        <v>29</v>
      </c>
      <c r="D32" s="16">
        <v>67537.7</v>
      </c>
    </row>
    <row r="33" spans="2:4" ht="15.75" customHeight="1">
      <c r="B33" s="15"/>
      <c r="C33" s="14"/>
      <c r="D33" s="16"/>
    </row>
    <row r="34" spans="2:4" ht="18.75" customHeight="1">
      <c r="B34" s="11" t="s">
        <v>9</v>
      </c>
      <c r="C34" s="12" t="s">
        <v>30</v>
      </c>
      <c r="D34" s="17">
        <v>13345.7</v>
      </c>
    </row>
    <row r="35" spans="2:4" ht="18.75" customHeight="1">
      <c r="B35" s="11"/>
      <c r="C35" s="12"/>
      <c r="D35" s="17"/>
    </row>
    <row r="36" spans="2:4" ht="59.4" customHeight="1">
      <c r="B36" s="18" t="s">
        <v>48</v>
      </c>
      <c r="C36" s="12" t="s">
        <v>49</v>
      </c>
      <c r="D36" s="17">
        <v>13345.7</v>
      </c>
    </row>
    <row r="37" spans="2:4" ht="18.75" customHeight="1">
      <c r="B37" s="11"/>
      <c r="C37" s="12"/>
      <c r="D37" s="17"/>
    </row>
    <row r="38" spans="2:4" ht="18" customHeight="1">
      <c r="B38" s="11" t="s">
        <v>10</v>
      </c>
      <c r="C38" s="12" t="s">
        <v>31</v>
      </c>
      <c r="D38" s="17">
        <v>192</v>
      </c>
    </row>
    <row r="39" spans="2:4" ht="18" customHeight="1">
      <c r="B39" s="11"/>
      <c r="C39" s="12"/>
      <c r="D39" s="17"/>
    </row>
    <row r="40" spans="2:4" ht="18" customHeight="1">
      <c r="B40" s="11" t="s">
        <v>11</v>
      </c>
      <c r="C40" s="12" t="s">
        <v>32</v>
      </c>
      <c r="D40" s="17">
        <v>54000</v>
      </c>
    </row>
    <row r="41" spans="2:4" ht="18" customHeight="1">
      <c r="B41" s="11"/>
      <c r="C41" s="12"/>
      <c r="D41" s="17"/>
    </row>
    <row r="42" spans="2:4" ht="21" customHeight="1">
      <c r="B42" s="18" t="s">
        <v>50</v>
      </c>
      <c r="C42" s="12" t="s">
        <v>51</v>
      </c>
      <c r="D42" s="17">
        <v>37267</v>
      </c>
    </row>
    <row r="43" spans="2:4" ht="16.5" customHeight="1">
      <c r="B43" s="18"/>
      <c r="C43" s="12"/>
      <c r="D43" s="17"/>
    </row>
    <row r="44" spans="2:4" ht="21" customHeight="1">
      <c r="B44" s="18" t="s">
        <v>52</v>
      </c>
      <c r="C44" s="12" t="s">
        <v>53</v>
      </c>
      <c r="D44" s="17">
        <v>16733</v>
      </c>
    </row>
    <row r="45" spans="2:4" ht="15" customHeight="1">
      <c r="B45" s="18"/>
      <c r="C45" s="12"/>
      <c r="D45" s="17"/>
    </row>
    <row r="46" spans="2:4" ht="46.8">
      <c r="B46" s="15" t="s">
        <v>12</v>
      </c>
      <c r="C46" s="14" t="s">
        <v>34</v>
      </c>
      <c r="D46" s="16">
        <v>9488.2999999999993</v>
      </c>
    </row>
    <row r="47" spans="2:4" ht="107.4" customHeight="1">
      <c r="B47" s="11" t="s">
        <v>35</v>
      </c>
      <c r="C47" s="12" t="s">
        <v>33</v>
      </c>
      <c r="D47" s="22">
        <v>9024.2000000000007</v>
      </c>
    </row>
    <row r="48" spans="2:4" ht="16.2" customHeight="1">
      <c r="B48" s="11"/>
      <c r="C48" s="12"/>
      <c r="D48" s="22"/>
    </row>
    <row r="49" spans="2:4" ht="87" customHeight="1">
      <c r="B49" s="11" t="s">
        <v>54</v>
      </c>
      <c r="C49" s="12" t="s">
        <v>55</v>
      </c>
      <c r="D49" s="22">
        <v>7942.2</v>
      </c>
    </row>
    <row r="50" spans="2:4" ht="14.4" customHeight="1">
      <c r="B50" s="11"/>
      <c r="C50" s="12"/>
      <c r="D50" s="22"/>
    </row>
    <row r="51" spans="2:4" ht="102" customHeight="1">
      <c r="B51" s="11" t="s">
        <v>56</v>
      </c>
      <c r="C51" s="12" t="s">
        <v>57</v>
      </c>
      <c r="D51" s="22">
        <v>1082</v>
      </c>
    </row>
    <row r="52" spans="2:4" ht="14.25" customHeight="1">
      <c r="B52" s="27"/>
      <c r="C52" s="28"/>
      <c r="D52" s="22"/>
    </row>
    <row r="53" spans="2:4" ht="32.25" customHeight="1">
      <c r="B53" s="27" t="s">
        <v>110</v>
      </c>
      <c r="C53" s="28" t="s">
        <v>111</v>
      </c>
      <c r="D53" s="22">
        <v>6.6</v>
      </c>
    </row>
    <row r="54" spans="2:4" ht="69" customHeight="1">
      <c r="B54" s="27" t="s">
        <v>106</v>
      </c>
      <c r="C54" s="28" t="s">
        <v>107</v>
      </c>
      <c r="D54" s="22">
        <v>6.6</v>
      </c>
    </row>
    <row r="55" spans="2:4" ht="15" customHeight="1">
      <c r="B55" s="27"/>
      <c r="C55" s="28"/>
      <c r="D55" s="22"/>
    </row>
    <row r="56" spans="2:4" ht="112.5" customHeight="1">
      <c r="B56" s="27" t="s">
        <v>112</v>
      </c>
      <c r="C56" s="28" t="s">
        <v>113</v>
      </c>
      <c r="D56" s="22">
        <v>457.5</v>
      </c>
    </row>
    <row r="57" spans="2:4" ht="114.75" customHeight="1">
      <c r="B57" s="27" t="s">
        <v>108</v>
      </c>
      <c r="C57" s="28" t="s">
        <v>109</v>
      </c>
      <c r="D57" s="22">
        <v>457.5</v>
      </c>
    </row>
    <row r="58" spans="2:4" ht="10.5" customHeight="1">
      <c r="B58" s="11"/>
      <c r="C58" s="12"/>
      <c r="D58" s="22"/>
    </row>
    <row r="59" spans="2:4" ht="56.25" customHeight="1">
      <c r="B59" s="15" t="s">
        <v>84</v>
      </c>
      <c r="C59" s="14" t="s">
        <v>85</v>
      </c>
      <c r="D59" s="23">
        <v>5813.7</v>
      </c>
    </row>
    <row r="60" spans="2:4" ht="25.5" customHeight="1">
      <c r="B60" s="11" t="s">
        <v>86</v>
      </c>
      <c r="C60" s="12" t="s">
        <v>87</v>
      </c>
      <c r="D60" s="24">
        <v>5813.7</v>
      </c>
    </row>
    <row r="61" spans="2:4" ht="47.4" customHeight="1">
      <c r="B61" s="11" t="s">
        <v>88</v>
      </c>
      <c r="C61" s="12" t="s">
        <v>89</v>
      </c>
      <c r="D61" s="24">
        <v>5813.7</v>
      </c>
    </row>
    <row r="62" spans="2:4" ht="10.95" customHeight="1">
      <c r="B62" s="11"/>
      <c r="C62" s="12"/>
      <c r="D62" s="22"/>
    </row>
    <row r="63" spans="2:4" ht="31.2">
      <c r="B63" s="15" t="s">
        <v>13</v>
      </c>
      <c r="C63" s="14" t="s">
        <v>37</v>
      </c>
      <c r="D63" s="16">
        <v>1199.2</v>
      </c>
    </row>
    <row r="64" spans="2:4" ht="12" customHeight="1">
      <c r="B64" s="15"/>
      <c r="C64" s="14"/>
      <c r="D64" s="16"/>
    </row>
    <row r="65" spans="2:4" ht="42" customHeight="1">
      <c r="B65" s="11" t="s">
        <v>64</v>
      </c>
      <c r="C65" s="12" t="s">
        <v>36</v>
      </c>
      <c r="D65" s="17">
        <v>1199.2</v>
      </c>
    </row>
    <row r="66" spans="2:4" ht="13.95" customHeight="1">
      <c r="B66" s="11"/>
      <c r="C66" s="12"/>
      <c r="D66" s="17"/>
    </row>
    <row r="67" spans="2:4" ht="46.8">
      <c r="B67" s="11" t="s">
        <v>58</v>
      </c>
      <c r="C67" s="12" t="s">
        <v>59</v>
      </c>
      <c r="D67" s="17">
        <v>1199.2</v>
      </c>
    </row>
    <row r="68" spans="2:4" ht="16.2" customHeight="1">
      <c r="B68" s="11"/>
      <c r="C68" s="12"/>
      <c r="D68" s="17"/>
    </row>
    <row r="69" spans="2:4">
      <c r="B69" s="15" t="s">
        <v>14</v>
      </c>
      <c r="C69" s="14" t="s">
        <v>38</v>
      </c>
      <c r="D69" s="21">
        <v>888.9</v>
      </c>
    </row>
    <row r="70" spans="2:4" ht="31.2">
      <c r="B70" s="11" t="s">
        <v>72</v>
      </c>
      <c r="C70" s="12" t="s">
        <v>73</v>
      </c>
      <c r="D70" s="22">
        <v>1</v>
      </c>
    </row>
    <row r="71" spans="2:4" ht="15" customHeight="1">
      <c r="B71" s="11"/>
      <c r="C71" s="12"/>
      <c r="D71" s="22"/>
    </row>
    <row r="72" spans="2:4" ht="46.8">
      <c r="B72" s="11" t="s">
        <v>74</v>
      </c>
      <c r="C72" s="12" t="s">
        <v>75</v>
      </c>
      <c r="D72" s="22">
        <v>1</v>
      </c>
    </row>
    <row r="73" spans="2:4">
      <c r="B73" s="11"/>
      <c r="C73" s="12"/>
      <c r="D73" s="22"/>
    </row>
    <row r="74" spans="2:4" ht="46.8">
      <c r="B74" s="11" t="s">
        <v>76</v>
      </c>
      <c r="C74" s="12" t="s">
        <v>77</v>
      </c>
      <c r="D74" s="22">
        <v>1</v>
      </c>
    </row>
    <row r="75" spans="2:4" ht="13.95" customHeight="1">
      <c r="B75" s="11"/>
      <c r="C75" s="12"/>
      <c r="D75" s="22"/>
    </row>
    <row r="76" spans="2:4" ht="62.4">
      <c r="B76" s="11" t="s">
        <v>78</v>
      </c>
      <c r="C76" s="12" t="s">
        <v>79</v>
      </c>
      <c r="D76" s="22">
        <v>1</v>
      </c>
    </row>
    <row r="77" spans="2:4" ht="14.4" customHeight="1">
      <c r="B77" s="11"/>
      <c r="C77" s="12"/>
      <c r="D77" s="22"/>
    </row>
    <row r="78" spans="2:4" ht="78">
      <c r="B78" s="11" t="s">
        <v>80</v>
      </c>
      <c r="C78" s="12" t="s">
        <v>81</v>
      </c>
      <c r="D78" s="22">
        <v>1</v>
      </c>
    </row>
    <row r="79" spans="2:4">
      <c r="B79" s="11"/>
      <c r="C79" s="12"/>
      <c r="D79" s="22"/>
    </row>
    <row r="80" spans="2:4" ht="78">
      <c r="B80" s="11" t="s">
        <v>82</v>
      </c>
      <c r="C80" s="12" t="s">
        <v>83</v>
      </c>
      <c r="D80" s="22">
        <v>1</v>
      </c>
    </row>
    <row r="81" spans="2:6">
      <c r="B81" s="11"/>
      <c r="C81" s="12"/>
      <c r="D81" s="22"/>
    </row>
    <row r="82" spans="2:6" ht="46.8">
      <c r="B82" s="11" t="s">
        <v>39</v>
      </c>
      <c r="C82" s="12" t="s">
        <v>40</v>
      </c>
      <c r="D82" s="22">
        <v>882.9</v>
      </c>
    </row>
    <row r="83" spans="2:6" ht="13.95" customHeight="1">
      <c r="B83" s="11"/>
      <c r="C83" s="12"/>
      <c r="D83" s="22"/>
    </row>
    <row r="84" spans="2:6" ht="62.4">
      <c r="B84" s="11" t="s">
        <v>60</v>
      </c>
      <c r="C84" s="12" t="s">
        <v>61</v>
      </c>
      <c r="D84" s="22">
        <v>882.9</v>
      </c>
    </row>
    <row r="85" spans="2:6" ht="12" customHeight="1">
      <c r="B85" s="11"/>
      <c r="C85" s="12"/>
      <c r="D85" s="22"/>
    </row>
    <row r="86" spans="2:6" ht="16.5" customHeight="1">
      <c r="B86" s="15" t="s">
        <v>15</v>
      </c>
      <c r="C86" s="14" t="s">
        <v>42</v>
      </c>
      <c r="D86" s="23">
        <f>D88+D101+D105</f>
        <v>52019.6</v>
      </c>
      <c r="F86" s="3">
        <v>52019.65</v>
      </c>
    </row>
    <row r="87" spans="2:6" ht="13.2" customHeight="1">
      <c r="B87" s="11"/>
      <c r="C87" s="12"/>
      <c r="D87" s="17"/>
    </row>
    <row r="88" spans="2:6" ht="37.950000000000003" customHeight="1">
      <c r="B88" s="11" t="s">
        <v>16</v>
      </c>
      <c r="C88" s="12" t="s">
        <v>41</v>
      </c>
      <c r="D88" s="25">
        <f>D90+D95</f>
        <v>52512.6</v>
      </c>
    </row>
    <row r="89" spans="2:6" ht="14.4" customHeight="1">
      <c r="B89" s="11"/>
      <c r="C89" s="12"/>
      <c r="D89" s="25"/>
    </row>
    <row r="90" spans="2:6" ht="23.4" customHeight="1">
      <c r="B90" s="11" t="s">
        <v>62</v>
      </c>
      <c r="C90" s="12" t="s">
        <v>67</v>
      </c>
      <c r="D90" s="17">
        <f>D93</f>
        <v>3075.4</v>
      </c>
    </row>
    <row r="91" spans="2:6" ht="13.95" customHeight="1">
      <c r="B91" s="11"/>
      <c r="C91" s="12"/>
      <c r="D91" s="17"/>
    </row>
    <row r="92" spans="2:6" ht="16.5" customHeight="1">
      <c r="B92" s="35" t="s">
        <v>63</v>
      </c>
      <c r="C92" s="36" t="s">
        <v>66</v>
      </c>
      <c r="D92" s="17"/>
    </row>
    <row r="93" spans="2:6" ht="18.600000000000001" customHeight="1">
      <c r="B93" s="35"/>
      <c r="C93" s="36"/>
      <c r="D93" s="17">
        <v>3075.4</v>
      </c>
    </row>
    <row r="94" spans="2:6" ht="18.600000000000001" customHeight="1">
      <c r="B94" s="11"/>
      <c r="C94" s="12"/>
      <c r="D94" s="25"/>
    </row>
    <row r="95" spans="2:6" ht="18.600000000000001" customHeight="1">
      <c r="B95" s="11" t="s">
        <v>94</v>
      </c>
      <c r="C95" s="12" t="s">
        <v>95</v>
      </c>
      <c r="D95" s="25">
        <f>D97+D99</f>
        <v>49437.2</v>
      </c>
    </row>
    <row r="96" spans="2:6" ht="18.600000000000001" customHeight="1">
      <c r="B96" s="11"/>
      <c r="C96" s="12"/>
      <c r="D96" s="25"/>
    </row>
    <row r="97" spans="2:7" ht="65.400000000000006" customHeight="1">
      <c r="B97" s="11" t="s">
        <v>90</v>
      </c>
      <c r="C97" s="12" t="s">
        <v>91</v>
      </c>
      <c r="D97" s="25">
        <v>45637.2</v>
      </c>
    </row>
    <row r="98" spans="2:7" ht="18.600000000000001" customHeight="1">
      <c r="B98" s="11"/>
      <c r="C98" s="12"/>
      <c r="D98" s="25"/>
    </row>
    <row r="99" spans="2:7" ht="65.400000000000006" customHeight="1">
      <c r="B99" s="11" t="s">
        <v>104</v>
      </c>
      <c r="C99" s="12" t="s">
        <v>105</v>
      </c>
      <c r="D99" s="25">
        <v>3800</v>
      </c>
    </row>
    <row r="100" spans="2:7" ht="18.600000000000001" customHeight="1">
      <c r="B100" s="11"/>
      <c r="C100" s="12"/>
      <c r="D100" s="25"/>
    </row>
    <row r="101" spans="2:7" ht="85.95" customHeight="1">
      <c r="B101" s="6" t="s">
        <v>96</v>
      </c>
      <c r="C101" s="7" t="s">
        <v>97</v>
      </c>
      <c r="D101" s="25">
        <f>D103</f>
        <v>72.8</v>
      </c>
    </row>
    <row r="102" spans="2:7" ht="18.600000000000001" customHeight="1">
      <c r="B102" s="8"/>
      <c r="C102" s="7"/>
      <c r="D102" s="25"/>
    </row>
    <row r="103" spans="2:7" ht="50.4" customHeight="1">
      <c r="B103" s="8" t="s">
        <v>98</v>
      </c>
      <c r="C103" s="7" t="s">
        <v>99</v>
      </c>
      <c r="D103" s="25">
        <v>72.8</v>
      </c>
    </row>
    <row r="104" spans="2:7" ht="18.600000000000001" customHeight="1">
      <c r="B104" s="11"/>
      <c r="C104" s="12"/>
      <c r="D104" s="25"/>
    </row>
    <row r="105" spans="2:7" ht="48.6" customHeight="1">
      <c r="B105" s="9" t="s">
        <v>100</v>
      </c>
      <c r="C105" s="12" t="s">
        <v>101</v>
      </c>
      <c r="D105" s="25">
        <f>D107</f>
        <v>-565.79999999999995</v>
      </c>
    </row>
    <row r="106" spans="2:7" ht="18.600000000000001" customHeight="1">
      <c r="B106" s="11"/>
      <c r="C106" s="12"/>
      <c r="D106" s="25"/>
    </row>
    <row r="107" spans="2:7" ht="67.95" customHeight="1">
      <c r="B107" s="11" t="s">
        <v>102</v>
      </c>
      <c r="C107" s="12" t="s">
        <v>103</v>
      </c>
      <c r="D107" s="25">
        <v>-565.79999999999995</v>
      </c>
    </row>
    <row r="108" spans="2:7" ht="15" customHeight="1">
      <c r="B108" s="11"/>
      <c r="C108" s="12"/>
      <c r="D108" s="17"/>
    </row>
    <row r="109" spans="2:7">
      <c r="B109" s="4" t="s">
        <v>21</v>
      </c>
      <c r="C109" s="4"/>
      <c r="D109" s="5">
        <f>D86+D18</f>
        <v>191649.7</v>
      </c>
      <c r="G109" s="26"/>
    </row>
    <row r="110" spans="2:7">
      <c r="B110" s="4"/>
      <c r="C110" s="4"/>
      <c r="D110" s="5"/>
    </row>
    <row r="111" spans="2:7">
      <c r="D111" s="10"/>
    </row>
    <row r="112" spans="2:7">
      <c r="D112" s="10"/>
    </row>
    <row r="113" spans="2:4">
      <c r="D113" s="10"/>
    </row>
    <row r="114" spans="2:4">
      <c r="B114" s="35"/>
      <c r="C114" s="36"/>
    </row>
    <row r="115" spans="2:4">
      <c r="B115" s="35"/>
      <c r="C115" s="36"/>
    </row>
  </sheetData>
  <mergeCells count="19">
    <mergeCell ref="B114:B115"/>
    <mergeCell ref="C114:C115"/>
    <mergeCell ref="B13:E13"/>
    <mergeCell ref="B16:B17"/>
    <mergeCell ref="C16:C17"/>
    <mergeCell ref="D16:D17"/>
    <mergeCell ref="B14:E14"/>
    <mergeCell ref="B92:B93"/>
    <mergeCell ref="C92:C93"/>
    <mergeCell ref="B7:E7"/>
    <mergeCell ref="B8:E8"/>
    <mergeCell ref="B9:E9"/>
    <mergeCell ref="B11:E11"/>
    <mergeCell ref="B12:E12"/>
    <mergeCell ref="B1:E1"/>
    <mergeCell ref="B2:E2"/>
    <mergeCell ref="B3:E3"/>
    <mergeCell ref="B4:E4"/>
    <mergeCell ref="B5:E5"/>
  </mergeCells>
  <pageMargins left="0.59055118110236227" right="0.19685039370078741" top="0.35433070866141736" bottom="0.35433070866141736" header="0.31496062992125984" footer="0.31496062992125984"/>
  <pageSetup paperSize="9" scale="94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chis-raifo9-fo</dc:creator>
  <cp:lastModifiedBy>raifo2</cp:lastModifiedBy>
  <cp:lastPrinted>2018-12-14T08:46:16Z</cp:lastPrinted>
  <dcterms:created xsi:type="dcterms:W3CDTF">2014-10-28T06:31:22Z</dcterms:created>
  <dcterms:modified xsi:type="dcterms:W3CDTF">2018-12-17T06:28:51Z</dcterms:modified>
</cp:coreProperties>
</file>